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2DO TRIM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<sst xmlns="http://schemas.openxmlformats.org/spreadsheetml/2006/main" count="62" uniqueCount="61">
  <si>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</si>
  <si>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</si>
  <si>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</si>
  <si>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</si>
  <si>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</si>
  <si>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</si>
  <si>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</si>
  <si>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</si>
  <si>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</si>
  <si>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</si>
  <si>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</si>
  <si>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</si>
  <si>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</si>
  <si>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</si>
  <si>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</si>
  <si>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</si>
  <si>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</si>
  <si>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</si>
  <si>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</si>
  <si>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</si>
  <si>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</si>
  <si>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</si>
  <si>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</si>
  <si>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</si>
  <si>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</si>
  <si>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</si>
  <si>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</si>
  <si>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</si>
  <si>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</si>
  <si>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</si>
  <si>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</si>
  <si>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</si>
  <si>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</si>
  <si>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</si>
  <si>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</si>
  <si>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</si>
  <si>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</si>
  <si>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</si>
  <si>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</si>
  <si>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</si>
  <si>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</si>
  <si>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</si>
  <si>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</si>
  <si>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</si>
  <si>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</si>
  <si>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</si>
  <si>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</si>
  <si>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</si>
  <si>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</si>
  <si>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</si>
  <si>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</si>
  <si>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</si>
  <si>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</si>
  <si>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</si>
  <si>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</si>
  <si>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</si>
  <si>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</si>
  <si>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</si>
  <si>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</si>
  <si>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</si>
  <si>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Junta Municipal de Agua Potable y Alcantarillado de Acámbaro, Gto.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</si>
</sst>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Fill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Fill="1" applyBorder="1" applyAlignment="1" applyProtection="1">
      <alignment horizontal="left" vertical="top" wrapText="1" indent="3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8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/>
      <protection locked="0"/>
    </xf>
    <xf numFmtId="0" fontId="5" fillId="0" borderId="4" xfId="8" applyFont="1" applyFill="1" applyBorder="1" applyAlignment="1" applyProtection="1">
      <alignment vertical="top" wrapText="1"/>
      <protection locked="0"/>
    </xf>
    <xf numFmtId="0" fontId="5" fillId="0" borderId="4" xfId="8" applyNumberFormat="1" applyFont="1" applyFill="1" applyBorder="1" applyAlignment="1" applyProtection="1">
      <alignment horizontal="center"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3" fontId="5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Fill="1" applyBorder="1" applyAlignment="1" applyProtection="1">
      <alignment horizontal="right" vertical="top"/>
      <protection locked="0"/>
    </xf>
    <xf numFmtId="3" fontId="5" fillId="0" borderId="4" xfId="16" applyNumberFormat="1" applyFont="1" applyFill="1" applyBorder="1" applyAlignment="1" applyProtection="1">
      <alignment horizontal="center" vertical="top"/>
      <protection locked="0"/>
    </xf>
    <xf numFmtId="3" fontId="5" fillId="0" borderId="4" xfId="8" applyNumberFormat="1" applyFont="1" applyFill="1" applyBorder="1" applyAlignment="1" applyProtection="1">
      <alignment horizontal="center" vertical="top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9" fillId="0" borderId="0" xfId="8" applyFont="1" applyAlignment="1" applyProtection="1">
      <alignment horizontal="left" vertical="top" indent="1"/>
      <protection locked="0"/>
    </xf>
    <xf numFmtId="0" fontId="5" fillId="0" borderId="0" xfId="8" applyFont="1" applyAlignment="1" applyProtection="1">
      <alignment vertical="top"/>
      <protection locked="0"/>
    </xf>
  </cellXfs>
  <cellStyles count="26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6"/>
    <cellStyle name="Millares 2 5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2 3" xfId="22"/>
    <cellStyle name="Normal 3" xfId="9"/>
    <cellStyle name="Normal 3 2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5"/>
    <cellStyle name="Normal 6 3" xfId="24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962025</xdr:colOff>
      <xdr:row>52</xdr:row>
      <xdr:rowOff>142876</xdr:rowOff>
    </xdr:from>
    <xdr:to>
      <xdr:col>0</xdr:col>
      <xdr:colOff>3303378</xdr:colOff>
      <xdr:row>61</xdr:row>
      <xdr:rowOff>104775</xdr:rowOff>
    </xdr:to>
    <xdr:sp macro="" textlink="">
      <xdr:nvSpPr>
        <xdr:cNvPr id="2" name="CuadroTexto 1"/>
        <xdr:cNvSpPr txBox="1"/>
      </xdr:nvSpPr>
      <xdr:spPr>
        <a:xfrm>
          <a:off x="962025" y="8420101"/>
          <a:ext cx="2341353" cy="1266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1000124</xdr:colOff>
      <xdr:row>52</xdr:row>
      <xdr:rowOff>114298</xdr:rowOff>
    </xdr:from>
    <xdr:to>
      <xdr:col>4</xdr:col>
      <xdr:colOff>104774</xdr:colOff>
      <xdr:row>60</xdr:row>
      <xdr:rowOff>133349</xdr:rowOff>
    </xdr:to>
    <xdr:sp macro="" textlink="">
      <xdr:nvSpPr>
        <xdr:cNvPr id="3" name="CuadroTexto 2"/>
        <xdr:cNvSpPr txBox="1"/>
      </xdr:nvSpPr>
      <xdr:spPr>
        <a:xfrm>
          <a:off x="6343649" y="8391523"/>
          <a:ext cx="2638425" cy="11811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topLeftCell="A19" zoomScaleNormal="100" zoomScaleSheetLayoutView="100" workbookViewId="0">
      <selection activeCell="C55" sqref="C5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29100026.309999999</v>
      </c>
      <c r="C5" s="20">
        <v>28338565.379999999</v>
      </c>
      <c r="D5" s="9" t="s">
        <v>36</v>
      </c>
      <c r="E5" s="20">
        <v>26052898.489999998</v>
      </c>
      <c r="F5" s="23">
        <v>23533986.989999998</v>
      </c>
    </row>
    <row r="6" spans="1:6" x14ac:dyDescent="0.2">
      <c r="A6" s="9" t="s">
        <v>23</v>
      </c>
      <c r="B6" s="20">
        <v>36717705.270000003</v>
      </c>
      <c r="C6" s="20">
        <v>33886355.200000003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316809.71999999997</v>
      </c>
      <c r="C7" s="20">
        <v>116481.72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7436143.5899999999</v>
      </c>
      <c r="C9" s="20">
        <v>5426954.4100000001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73570684.890000001</v>
      </c>
      <c r="C13" s="22">
        <f>SUM(C5:C11)</f>
        <v>67768356.709999993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26052898.489999998</v>
      </c>
      <c r="F14" s="27">
        <f>SUM(F5:F12)</f>
        <v>23533986.989999998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72654.399999999994</v>
      </c>
      <c r="F17" s="23">
        <v>72654.399999999994</v>
      </c>
    </row>
    <row r="18" spans="1:6" x14ac:dyDescent="0.2">
      <c r="A18" s="9" t="s">
        <v>30</v>
      </c>
      <c r="B18" s="20">
        <v>56336280.579999998</v>
      </c>
      <c r="C18" s="20">
        <v>51221122.299999997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39253730.25</v>
      </c>
      <c r="C19" s="20">
        <v>35524897.590000004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3516386.89</v>
      </c>
      <c r="C20" s="20">
        <v>3516386.89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-11567679.92</v>
      </c>
      <c r="C21" s="20">
        <v>-11567679.92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3744266.72</v>
      </c>
      <c r="C22" s="20">
        <v>3744266.72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72654.399999999994</v>
      </c>
      <c r="F24" s="27">
        <f>SUM(F17:F22)</f>
        <v>72654.399999999994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91282984.519999996</v>
      </c>
      <c r="C26" s="22">
        <f>SUM(C16:C24)</f>
        <v>82438993.579999998</v>
      </c>
      <c r="D26" s="12" t="s">
        <v>50</v>
      </c>
      <c r="E26" s="22">
        <f>SUM(E24+E14)</f>
        <v>26125552.889999997</v>
      </c>
      <c r="F26" s="27">
        <f>SUM(F14+F24)</f>
        <v>23606641.389999997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164853669.41</v>
      </c>
      <c r="C28" s="22">
        <f>C13+C26</f>
        <v>150207350.28999999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139802685.24000001</v>
      </c>
      <c r="F30" s="27">
        <f>SUM(F31:F33)</f>
        <v>139802685.24000001</v>
      </c>
    </row>
    <row r="31" spans="1:6" x14ac:dyDescent="0.2">
      <c r="A31" s="16"/>
      <c r="B31" s="14"/>
      <c r="C31" s="15"/>
      <c r="D31" s="9" t="s">
        <v>2</v>
      </c>
      <c r="E31" s="20">
        <v>139098132.74000001</v>
      </c>
      <c r="F31" s="23">
        <v>139098132.74000001</v>
      </c>
    </row>
    <row r="32" spans="1:6" x14ac:dyDescent="0.2">
      <c r="A32" s="16"/>
      <c r="B32" s="14"/>
      <c r="C32" s="15"/>
      <c r="D32" s="9" t="s">
        <v>13</v>
      </c>
      <c r="E32" s="20">
        <v>704552.5</v>
      </c>
      <c r="F32" s="23">
        <v>704552.5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-1074568.7200000007</v>
      </c>
      <c r="F35" s="27">
        <f>SUM(F36:F40)</f>
        <v>-13201976.34</v>
      </c>
    </row>
    <row r="36" spans="1:6" x14ac:dyDescent="0.2">
      <c r="A36" s="16"/>
      <c r="B36" s="14"/>
      <c r="C36" s="15"/>
      <c r="D36" s="9" t="s">
        <v>46</v>
      </c>
      <c r="E36" s="20">
        <v>12219703.02</v>
      </c>
      <c r="F36" s="23">
        <v>12299585.539999999</v>
      </c>
    </row>
    <row r="37" spans="1:6" x14ac:dyDescent="0.2">
      <c r="A37" s="16"/>
      <c r="B37" s="14"/>
      <c r="C37" s="15"/>
      <c r="D37" s="9" t="s">
        <v>14</v>
      </c>
      <c r="E37" s="20">
        <v>-13294271.74</v>
      </c>
      <c r="F37" s="23">
        <v>-25501561.879999999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138728116.52000001</v>
      </c>
      <c r="F46" s="27">
        <f>SUM(F42+F35+F30)</f>
        <v>126600708.90000001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164853669.41</v>
      </c>
      <c r="F48" s="22">
        <f>F46+F26</f>
        <v>150207350.28999999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" x14ac:dyDescent="0.2">
      <c r="A51" s="31" t="s">
        <v>59</v>
      </c>
    </row>
    <row r="52" spans="1:6" s="32" customFormat="1" ht="9.75" customHeight="1" x14ac:dyDescent="0.2">
      <c r="A52" s="19"/>
      <c r="B52" s="1"/>
      <c r="C52" s="4"/>
      <c r="D52" s="4"/>
      <c r="E52" s="4"/>
      <c r="F52" s="4"/>
    </row>
    <row r="53" spans="1:6" s="32" customFormat="1" ht="12.75" x14ac:dyDescent="0.2">
      <c r="A53" s="19"/>
      <c r="B53" s="1"/>
      <c r="C53" s="4"/>
      <c r="D53" s="4"/>
      <c r="E53" s="4"/>
      <c r="F53" s="4"/>
    </row>
    <row r="55" spans="1:6" x14ac:dyDescent="0.2">
      <c r="A55" s="32"/>
      <c r="B55" s="32"/>
    </row>
    <row r="56" spans="1:6" x14ac:dyDescent="0.2">
      <c r="A56" s="32"/>
      <c r="B56" s="32"/>
    </row>
    <row r="57" spans="1:6" x14ac:dyDescent="0.2">
      <c r="A57" s="32"/>
      <c r="B57" s="32"/>
    </row>
    <row r="58" spans="1:6" x14ac:dyDescent="0.2">
      <c r="A58" s="32"/>
      <c r="B58" s="32"/>
    </row>
    <row r="59" spans="1:6" x14ac:dyDescent="0.2">
      <c r="A59" s="32"/>
      <c r="B59" s="32"/>
    </row>
    <row r="60" spans="1:6" x14ac:dyDescent="0.2">
      <c r="A60" s="32"/>
      <c r="B60" s="32"/>
    </row>
    <row r="61" spans="1:6" x14ac:dyDescent="0.2">
      <c r="A61" s="32"/>
      <c r="B61" s="32"/>
    </row>
    <row r="62" spans="1:6" x14ac:dyDescent="0.2">
      <c r="A62" s="32"/>
      <c r="B62" s="32"/>
    </row>
    <row r="63" spans="1:6" x14ac:dyDescent="0.2">
      <c r="A63" s="32"/>
      <c r="B63" s="32"/>
    </row>
  </sheetData>
  <sheetProtection formatCells="0" formatColumns="0" formatRows="0" autoFilter="0"/>
  <mergeCells count="1">
    <mergeCell ref="A1:F1"/>
  </mergeCells>
  <printOptions horizontalCentered="1"/>
  <pageMargins left="0.43307086614173229" right="0.43307086614173229" top="0.55118110236220474" bottom="0.55118110236220474" header="0.31496062992125984" footer="0.31496062992125984"/>
  <pageSetup scale="7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Judy</cp:lastModifiedBy>
  <cp:lastPrinted>2024-07-24T19:26:08Z</cp:lastPrinted>
  <dcterms:created xsi:type="dcterms:W3CDTF">2012-12-11T20:26:08Z</dcterms:created>
  <dcterms:modified xsi:type="dcterms:W3CDTF">2024-07-24T19:26:28Z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